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9200BE1A-F136-4455-B7D6-37687DF5C2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L2" i="1"/>
  <c r="K2" i="1"/>
</calcChain>
</file>

<file path=xl/sharedStrings.xml><?xml version="1.0" encoding="utf-8"?>
<sst xmlns="http://schemas.openxmlformats.org/spreadsheetml/2006/main" count="121" uniqueCount="76">
  <si>
    <t>Matrícula</t>
  </si>
  <si>
    <t>Km/Mi</t>
  </si>
  <si>
    <t>Bastidor</t>
  </si>
  <si>
    <t>Modelo</t>
  </si>
  <si>
    <t>Color</t>
  </si>
  <si>
    <t>F. Mat.</t>
  </si>
  <si>
    <t>1434JZJ</t>
  </si>
  <si>
    <t>ZFA19900005378897</t>
  </si>
  <si>
    <t>AB3</t>
  </si>
  <si>
    <t>VERDE BRITISH MTZ</t>
  </si>
  <si>
    <t>1446JZJ</t>
  </si>
  <si>
    <t>ZFA19900005378914</t>
  </si>
  <si>
    <t>BIANCO PST / NERO</t>
  </si>
  <si>
    <t>1052JZJ</t>
  </si>
  <si>
    <t>ZFA19900005380264</t>
  </si>
  <si>
    <t>0997JZJ</t>
  </si>
  <si>
    <t>ZFA19900005402523</t>
  </si>
  <si>
    <t>0789JZJ</t>
  </si>
  <si>
    <t>ZFA19900005402888</t>
  </si>
  <si>
    <t>1020JZJ</t>
  </si>
  <si>
    <t>ZFA19900005402903</t>
  </si>
  <si>
    <t>S-3</t>
  </si>
  <si>
    <t>1018JZJ</t>
  </si>
  <si>
    <t>ZFA19900005402926</t>
  </si>
  <si>
    <t>NERO PST / BIANCO</t>
  </si>
  <si>
    <t>S-5</t>
  </si>
  <si>
    <t>1223JZJ</t>
  </si>
  <si>
    <t>ZFA19900005404465</t>
  </si>
  <si>
    <t>3556KBD</t>
  </si>
  <si>
    <t>ZFA19900005412165</t>
  </si>
  <si>
    <t>9468KBF</t>
  </si>
  <si>
    <t>ZFA19900005412836</t>
  </si>
  <si>
    <t>1089JZJ</t>
  </si>
  <si>
    <t>ZFA3340000P586418</t>
  </si>
  <si>
    <t>Fiat 500X 1.6 MJT Lounge 120cv</t>
  </si>
  <si>
    <t>Beige Cappuccino</t>
  </si>
  <si>
    <t>S-8</t>
  </si>
  <si>
    <t>0742JZJ</t>
  </si>
  <si>
    <t>ZFA3340000P586431</t>
  </si>
  <si>
    <t>S-7</t>
  </si>
  <si>
    <t>1173JZJ</t>
  </si>
  <si>
    <t>ZFA3340000P586697</t>
  </si>
  <si>
    <t>Grey</t>
  </si>
  <si>
    <t>D-2</t>
  </si>
  <si>
    <t>Peritacion</t>
  </si>
  <si>
    <t>Campa</t>
  </si>
  <si>
    <t>Fila</t>
  </si>
  <si>
    <t>https://softwareautomocion.es/ver-tasacionCt/1642706?importe=ITCSI</t>
  </si>
  <si>
    <t>https://softwareautomocion.es/ver-tasacionCt/1628747?importe=ITCSI</t>
  </si>
  <si>
    <t>https://softwareautomocion.es/ver-tasacionCt/1684587?importe=ITCSI</t>
  </si>
  <si>
    <t>https://softwareautomocion.es/ver-tasacionCt/1642705?importe=ITCSI</t>
  </si>
  <si>
    <t>https://softwareautomocion.es/ver-tasacionCt/1642701?importe=ITCSI</t>
  </si>
  <si>
    <t>https://softwareautomocion.es/ver-tasacionCt/1632685?importe=ITCSI</t>
  </si>
  <si>
    <t>https://softwareautomocion.es/ver-tasacionCt/1632684?importe=ITCSI</t>
  </si>
  <si>
    <t>https://softwareautomocion.es/ver-tasacionCt/1598845?importe=ITCSI</t>
  </si>
  <si>
    <t>https://softwareautomocion.es/ver-tasacionCt/1713035?importe=ITCSI</t>
  </si>
  <si>
    <t>https://softwareautomocion.es/ver-tasacionCt/1632682?importe=ITCSI</t>
  </si>
  <si>
    <t>https://softwareautomocion.es/ver-tasacionCt/1632680?importe=ITCSI</t>
  </si>
  <si>
    <t>https://softwareautomocion.es/ver-tasacionCt/1674691?importe=ITCSI</t>
  </si>
  <si>
    <t xml:space="preserve">Fiat 500L 1.3 Jtd Trekking  95c Pack Nav </t>
  </si>
  <si>
    <t>Fiat 500L 1.6 Jtd Trekking  120c Pack nav</t>
  </si>
  <si>
    <t>Fiat 500L 1.4 Trekking  Pack Nav</t>
  </si>
  <si>
    <t>4581JZD</t>
  </si>
  <si>
    <t>CWQC94</t>
  </si>
  <si>
    <t>6827JYR</t>
  </si>
  <si>
    <t>CWQC85</t>
  </si>
  <si>
    <t>ZFA19900005402742</t>
  </si>
  <si>
    <t>ZFA19900005402976</t>
  </si>
  <si>
    <t>White</t>
  </si>
  <si>
    <t>Fiat 500L 1.4 Pop Star + Opt</t>
  </si>
  <si>
    <t>Prix</t>
  </si>
  <si>
    <t>Iva 22 %</t>
  </si>
  <si>
    <t>Prix ivato</t>
  </si>
  <si>
    <t>Costo trasporto con nostra Logistica conveznionata</t>
  </si>
  <si>
    <t>350-400 €</t>
  </si>
  <si>
    <t>TUTTE LE VETTURE VENGONO RILASCIATE CON F 24 VERSATO E CENSIMENTO IN MOTORIZZAZIONE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</si>
</sst>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1" xfId="1" applyBorder="1"/>
    <xf numFmtId="164" fontId="0" fillId="0" borderId="1" xfId="0" applyNumberFormat="1" applyBorder="1"/>
    <xf numFmtId="0" fontId="0" fillId="2" borderId="0" xfId="0" applyFill="1"/>
    <xf numFmtId="0" fontId="0" fillId="2" borderId="2" xfId="0" applyFill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oftwareautomocion.es/ver-tasacionCt/1628747?importe=ITCSI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oftwareautomocion.es/ver-tasacionCt/1632684?importe=ITCSI" TargetMode="External"/><Relationship Id="rId7" Type="http://schemas.openxmlformats.org/officeDocument/2006/relationships/hyperlink" Target="https://softwareautomocion.es/ver-tasacionCt/1684587?importe=ITCSI" TargetMode="External"/><Relationship Id="rId12" Type="http://schemas.openxmlformats.org/officeDocument/2006/relationships/hyperlink" Target="https://softwareautomocion.es/ver-tasacionCt/1674691?importe=ITCSI" TargetMode="External"/><Relationship Id="rId2" Type="http://schemas.openxmlformats.org/officeDocument/2006/relationships/hyperlink" Target="https://softwareautomocion.es/ver-tasacionCt/1713035?importe=ITCSI" TargetMode="External"/><Relationship Id="rId1" Type="http://schemas.openxmlformats.org/officeDocument/2006/relationships/hyperlink" Target="https://softwareautomocion.es/ver-tasacionCt/1632680?importe=ITCSI" TargetMode="External"/><Relationship Id="rId6" Type="http://schemas.openxmlformats.org/officeDocument/2006/relationships/hyperlink" Target="https://softwareautomocion.es/ver-tasacionCt/1642705?importe=ITCSI" TargetMode="External"/><Relationship Id="rId11" Type="http://schemas.openxmlformats.org/officeDocument/2006/relationships/hyperlink" Target="https://softwareautomocion.es/ver-tasacionCt/1632682?importe=ITCSI" TargetMode="External"/><Relationship Id="rId5" Type="http://schemas.openxmlformats.org/officeDocument/2006/relationships/hyperlink" Target="https://softwareautomocion.es/ver-tasacionCt/1642701?importe=ITCSI" TargetMode="External"/><Relationship Id="rId10" Type="http://schemas.openxmlformats.org/officeDocument/2006/relationships/hyperlink" Target="https://softwareautomocion.es/ver-tasacionCt/1598845?importe=ITCSI" TargetMode="External"/><Relationship Id="rId4" Type="http://schemas.openxmlformats.org/officeDocument/2006/relationships/hyperlink" Target="https://softwareautomocion.es/ver-tasacionCt/1632685?importe=ITCSI" TargetMode="External"/><Relationship Id="rId9" Type="http://schemas.openxmlformats.org/officeDocument/2006/relationships/hyperlink" Target="https://softwareautomocion.es/ver-tasacionCt/1642706?importe=ITC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>
      <selection activeCell="A2" sqref="A2"/>
    </sheetView>
  </sheetViews>
  <sheetFormatPr defaultColWidth="9.140625" defaultRowHeight="15" x14ac:dyDescent="0.25"/>
  <cols>
    <col min="2" max="2" width="7" bestFit="1" customWidth="1"/>
    <col min="3" max="3" width="18.5703125" bestFit="1" customWidth="1"/>
    <col min="5" max="5" width="44.5703125" customWidth="1"/>
    <col min="6" max="6" width="18.42578125" bestFit="1" customWidth="1"/>
    <col min="7" max="7" width="9.140625" style="1"/>
    <col min="8" max="8" width="10.7109375" style="2" bestFit="1" customWidth="1"/>
    <col min="9" max="9" width="65.140625" bestFit="1" customWidth="1"/>
    <col min="13" max="13" width="48.140625" customWidth="1"/>
  </cols>
  <sheetData>
    <row r="1" spans="1:13" x14ac:dyDescent="0.25">
      <c r="A1" s="7" t="s">
        <v>0</v>
      </c>
      <c r="B1" s="7" t="s">
        <v>1</v>
      </c>
      <c r="C1" s="7" t="s">
        <v>2</v>
      </c>
      <c r="D1" s="7" t="s">
        <v>45</v>
      </c>
      <c r="E1" s="7" t="s">
        <v>3</v>
      </c>
      <c r="F1" s="7" t="s">
        <v>4</v>
      </c>
      <c r="G1" s="8" t="s">
        <v>46</v>
      </c>
      <c r="H1" s="9" t="s">
        <v>5</v>
      </c>
      <c r="I1" s="7" t="s">
        <v>44</v>
      </c>
      <c r="J1" s="8" t="s">
        <v>70</v>
      </c>
      <c r="K1" s="7" t="s">
        <v>71</v>
      </c>
      <c r="L1" s="3" t="s">
        <v>72</v>
      </c>
      <c r="M1" s="7" t="s">
        <v>73</v>
      </c>
    </row>
    <row r="2" spans="1:13" x14ac:dyDescent="0.25">
      <c r="A2" s="10" t="s">
        <v>6</v>
      </c>
      <c r="B2" s="10">
        <v>65525</v>
      </c>
      <c r="C2" s="10" t="s">
        <v>7</v>
      </c>
      <c r="D2" s="10" t="s">
        <v>8</v>
      </c>
      <c r="E2" s="10" t="s">
        <v>59</v>
      </c>
      <c r="F2" s="10" t="s">
        <v>9</v>
      </c>
      <c r="G2" s="11">
        <v>46</v>
      </c>
      <c r="H2" s="12">
        <v>42881</v>
      </c>
      <c r="I2" s="13" t="s">
        <v>47</v>
      </c>
      <c r="J2" s="14">
        <v>8900</v>
      </c>
      <c r="K2" s="14">
        <f>J2/100*22</f>
        <v>1958</v>
      </c>
      <c r="L2" s="14">
        <f>J2+K2</f>
        <v>10858</v>
      </c>
      <c r="M2" s="11" t="s">
        <v>74</v>
      </c>
    </row>
    <row r="3" spans="1:13" x14ac:dyDescent="0.25">
      <c r="A3" s="10" t="s">
        <v>10</v>
      </c>
      <c r="B3" s="10">
        <v>72239</v>
      </c>
      <c r="C3" s="10" t="s">
        <v>11</v>
      </c>
      <c r="D3" s="10" t="s">
        <v>8</v>
      </c>
      <c r="E3" s="10" t="s">
        <v>59</v>
      </c>
      <c r="F3" s="10" t="s">
        <v>12</v>
      </c>
      <c r="G3" s="11">
        <v>74</v>
      </c>
      <c r="H3" s="12">
        <v>42881</v>
      </c>
      <c r="I3" s="13" t="s">
        <v>48</v>
      </c>
      <c r="J3" s="14">
        <v>8900</v>
      </c>
      <c r="K3" s="14">
        <f t="shared" ref="K3:K16" si="0">J3/100*22</f>
        <v>1958</v>
      </c>
      <c r="L3" s="14">
        <f t="shared" ref="L3:L16" si="1">J3+K3</f>
        <v>10858</v>
      </c>
      <c r="M3" s="11" t="s">
        <v>74</v>
      </c>
    </row>
    <row r="4" spans="1:13" x14ac:dyDescent="0.25">
      <c r="A4" s="10" t="s">
        <v>13</v>
      </c>
      <c r="B4" s="10">
        <v>74903</v>
      </c>
      <c r="C4" s="10" t="s">
        <v>14</v>
      </c>
      <c r="D4" s="10" t="s">
        <v>8</v>
      </c>
      <c r="E4" s="10" t="s">
        <v>59</v>
      </c>
      <c r="F4" s="10" t="s">
        <v>12</v>
      </c>
      <c r="G4" s="11">
        <v>34</v>
      </c>
      <c r="H4" s="12">
        <v>42881</v>
      </c>
      <c r="I4" s="13" t="s">
        <v>49</v>
      </c>
      <c r="J4" s="14">
        <v>8900</v>
      </c>
      <c r="K4" s="14">
        <f t="shared" si="0"/>
        <v>1958</v>
      </c>
      <c r="L4" s="14">
        <f t="shared" si="1"/>
        <v>10858</v>
      </c>
      <c r="M4" s="11" t="s">
        <v>74</v>
      </c>
    </row>
    <row r="5" spans="1:13" x14ac:dyDescent="0.25">
      <c r="A5" s="10" t="s">
        <v>15</v>
      </c>
      <c r="B5" s="10">
        <v>78925</v>
      </c>
      <c r="C5" s="10" t="s">
        <v>16</v>
      </c>
      <c r="D5" s="10" t="s">
        <v>8</v>
      </c>
      <c r="E5" s="10" t="s">
        <v>60</v>
      </c>
      <c r="F5" s="10" t="s">
        <v>9</v>
      </c>
      <c r="G5" s="11">
        <v>15</v>
      </c>
      <c r="H5" s="12">
        <v>42881</v>
      </c>
      <c r="I5" s="13" t="s">
        <v>50</v>
      </c>
      <c r="J5" s="14">
        <v>9800</v>
      </c>
      <c r="K5" s="14">
        <f t="shared" si="0"/>
        <v>2156</v>
      </c>
      <c r="L5" s="14">
        <f t="shared" si="1"/>
        <v>11956</v>
      </c>
      <c r="M5" s="11" t="s">
        <v>74</v>
      </c>
    </row>
    <row r="6" spans="1:13" x14ac:dyDescent="0.25">
      <c r="A6" s="10" t="s">
        <v>17</v>
      </c>
      <c r="B6" s="10">
        <v>67480</v>
      </c>
      <c r="C6" s="10" t="s">
        <v>18</v>
      </c>
      <c r="D6" s="10" t="s">
        <v>8</v>
      </c>
      <c r="E6" s="10" t="s">
        <v>60</v>
      </c>
      <c r="F6" s="10" t="s">
        <v>9</v>
      </c>
      <c r="G6" s="11">
        <v>110</v>
      </c>
      <c r="H6" s="12">
        <v>42881</v>
      </c>
      <c r="I6" s="13" t="s">
        <v>51</v>
      </c>
      <c r="J6" s="14">
        <v>9800</v>
      </c>
      <c r="K6" s="14">
        <f t="shared" si="0"/>
        <v>2156</v>
      </c>
      <c r="L6" s="14">
        <f t="shared" si="1"/>
        <v>11956</v>
      </c>
      <c r="M6" s="11" t="s">
        <v>74</v>
      </c>
    </row>
    <row r="7" spans="1:13" x14ac:dyDescent="0.25">
      <c r="A7" s="10" t="s">
        <v>19</v>
      </c>
      <c r="B7" s="10">
        <v>66458</v>
      </c>
      <c r="C7" s="10" t="s">
        <v>20</v>
      </c>
      <c r="D7" s="10" t="s">
        <v>8</v>
      </c>
      <c r="E7" s="10" t="s">
        <v>60</v>
      </c>
      <c r="F7" s="10" t="s">
        <v>12</v>
      </c>
      <c r="G7" s="11" t="s">
        <v>21</v>
      </c>
      <c r="H7" s="12">
        <v>42881</v>
      </c>
      <c r="I7" s="13" t="s">
        <v>52</v>
      </c>
      <c r="J7" s="14">
        <v>9800</v>
      </c>
      <c r="K7" s="14">
        <f t="shared" si="0"/>
        <v>2156</v>
      </c>
      <c r="L7" s="14">
        <f t="shared" si="1"/>
        <v>11956</v>
      </c>
      <c r="M7" s="11" t="s">
        <v>74</v>
      </c>
    </row>
    <row r="8" spans="1:13" x14ac:dyDescent="0.25">
      <c r="A8" s="10" t="s">
        <v>22</v>
      </c>
      <c r="B8" s="10">
        <v>69505</v>
      </c>
      <c r="C8" s="10" t="s">
        <v>23</v>
      </c>
      <c r="D8" s="10" t="s">
        <v>8</v>
      </c>
      <c r="E8" s="10" t="s">
        <v>60</v>
      </c>
      <c r="F8" s="10" t="s">
        <v>24</v>
      </c>
      <c r="G8" s="11" t="s">
        <v>25</v>
      </c>
      <c r="H8" s="12">
        <v>42881</v>
      </c>
      <c r="I8" s="13" t="s">
        <v>53</v>
      </c>
      <c r="J8" s="14">
        <v>9800</v>
      </c>
      <c r="K8" s="14">
        <f t="shared" si="0"/>
        <v>2156</v>
      </c>
      <c r="L8" s="14">
        <f t="shared" si="1"/>
        <v>11956</v>
      </c>
      <c r="M8" s="11" t="s">
        <v>74</v>
      </c>
    </row>
    <row r="9" spans="1:13" x14ac:dyDescent="0.25">
      <c r="A9" s="10" t="s">
        <v>26</v>
      </c>
      <c r="B9" s="10">
        <v>72857</v>
      </c>
      <c r="C9" s="10" t="s">
        <v>27</v>
      </c>
      <c r="D9" s="10" t="s">
        <v>8</v>
      </c>
      <c r="E9" s="10" t="s">
        <v>60</v>
      </c>
      <c r="F9" s="10" t="s">
        <v>9</v>
      </c>
      <c r="G9" s="11">
        <v>124</v>
      </c>
      <c r="H9" s="12">
        <v>42881</v>
      </c>
      <c r="I9" s="13" t="s">
        <v>54</v>
      </c>
      <c r="J9" s="14">
        <v>9800</v>
      </c>
      <c r="K9" s="14">
        <f t="shared" si="0"/>
        <v>2156</v>
      </c>
      <c r="L9" s="14">
        <f t="shared" si="1"/>
        <v>11956</v>
      </c>
      <c r="M9" s="11" t="s">
        <v>74</v>
      </c>
    </row>
    <row r="10" spans="1:13" x14ac:dyDescent="0.25">
      <c r="A10" s="10" t="s">
        <v>28</v>
      </c>
      <c r="B10" s="10">
        <v>78873</v>
      </c>
      <c r="C10" s="10" t="s">
        <v>29</v>
      </c>
      <c r="D10" s="10" t="s">
        <v>8</v>
      </c>
      <c r="E10" s="10" t="s">
        <v>61</v>
      </c>
      <c r="F10" s="10" t="s">
        <v>12</v>
      </c>
      <c r="G10" s="11">
        <v>52</v>
      </c>
      <c r="H10" s="12">
        <v>42909</v>
      </c>
      <c r="I10" s="13" t="s">
        <v>55</v>
      </c>
      <c r="J10" s="14">
        <v>7400</v>
      </c>
      <c r="K10" s="14">
        <f t="shared" si="0"/>
        <v>1628</v>
      </c>
      <c r="L10" s="14">
        <f t="shared" si="1"/>
        <v>9028</v>
      </c>
      <c r="M10" s="11" t="s">
        <v>74</v>
      </c>
    </row>
    <row r="11" spans="1:13" x14ac:dyDescent="0.25">
      <c r="A11" s="10" t="s">
        <v>30</v>
      </c>
      <c r="B11" s="10">
        <v>75036</v>
      </c>
      <c r="C11" s="10" t="s">
        <v>31</v>
      </c>
      <c r="D11" s="10" t="s">
        <v>8</v>
      </c>
      <c r="E11" s="10" t="s">
        <v>61</v>
      </c>
      <c r="F11" s="10" t="s">
        <v>24</v>
      </c>
      <c r="G11" s="11">
        <v>55</v>
      </c>
      <c r="H11" s="12">
        <v>42913</v>
      </c>
      <c r="I11" s="10"/>
      <c r="J11" s="14">
        <v>7400</v>
      </c>
      <c r="K11" s="14">
        <f t="shared" si="0"/>
        <v>1628</v>
      </c>
      <c r="L11" s="14">
        <f t="shared" si="1"/>
        <v>9028</v>
      </c>
      <c r="M11" s="11" t="s">
        <v>74</v>
      </c>
    </row>
    <row r="12" spans="1:13" x14ac:dyDescent="0.25">
      <c r="A12" s="10" t="s">
        <v>32</v>
      </c>
      <c r="B12" s="10">
        <v>69725</v>
      </c>
      <c r="C12" s="10" t="s">
        <v>33</v>
      </c>
      <c r="D12" s="10" t="s">
        <v>8</v>
      </c>
      <c r="E12" s="10" t="s">
        <v>34</v>
      </c>
      <c r="F12" s="10" t="s">
        <v>35</v>
      </c>
      <c r="G12" s="11" t="s">
        <v>36</v>
      </c>
      <c r="H12" s="12">
        <v>42881</v>
      </c>
      <c r="I12" s="13" t="s">
        <v>56</v>
      </c>
      <c r="J12" s="14">
        <v>9600</v>
      </c>
      <c r="K12" s="14">
        <f t="shared" si="0"/>
        <v>2112</v>
      </c>
      <c r="L12" s="14">
        <f t="shared" si="1"/>
        <v>11712</v>
      </c>
      <c r="M12" s="11" t="s">
        <v>74</v>
      </c>
    </row>
    <row r="13" spans="1:13" x14ac:dyDescent="0.25">
      <c r="A13" s="10" t="s">
        <v>37</v>
      </c>
      <c r="B13" s="10">
        <v>69365</v>
      </c>
      <c r="C13" s="10" t="s">
        <v>38</v>
      </c>
      <c r="D13" s="10" t="s">
        <v>8</v>
      </c>
      <c r="E13" s="10" t="s">
        <v>34</v>
      </c>
      <c r="F13" s="10" t="s">
        <v>35</v>
      </c>
      <c r="G13" s="11" t="s">
        <v>39</v>
      </c>
      <c r="H13" s="12">
        <v>42881</v>
      </c>
      <c r="I13" s="13" t="s">
        <v>57</v>
      </c>
      <c r="J13" s="14">
        <v>9600</v>
      </c>
      <c r="K13" s="14">
        <f t="shared" si="0"/>
        <v>2112</v>
      </c>
      <c r="L13" s="14">
        <f t="shared" si="1"/>
        <v>11712</v>
      </c>
      <c r="M13" s="11" t="s">
        <v>74</v>
      </c>
    </row>
    <row r="14" spans="1:13" x14ac:dyDescent="0.25">
      <c r="A14" s="10" t="s">
        <v>40</v>
      </c>
      <c r="B14" s="10">
        <v>71122</v>
      </c>
      <c r="C14" s="10" t="s">
        <v>41</v>
      </c>
      <c r="D14" s="10" t="s">
        <v>8</v>
      </c>
      <c r="E14" s="10" t="s">
        <v>34</v>
      </c>
      <c r="F14" s="10" t="s">
        <v>42</v>
      </c>
      <c r="G14" s="11" t="s">
        <v>43</v>
      </c>
      <c r="H14" s="12">
        <v>42881</v>
      </c>
      <c r="I14" s="13" t="s">
        <v>58</v>
      </c>
      <c r="J14" s="14">
        <v>9600</v>
      </c>
      <c r="K14" s="14">
        <f t="shared" si="0"/>
        <v>2112</v>
      </c>
      <c r="L14" s="14">
        <f t="shared" si="1"/>
        <v>11712</v>
      </c>
      <c r="M14" s="11" t="s">
        <v>74</v>
      </c>
    </row>
    <row r="15" spans="1:13" x14ac:dyDescent="0.25">
      <c r="A15" s="4" t="s">
        <v>62</v>
      </c>
      <c r="B15" s="4">
        <v>91971</v>
      </c>
      <c r="C15" s="5" t="s">
        <v>66</v>
      </c>
      <c r="D15" s="4" t="s">
        <v>63</v>
      </c>
      <c r="E15" s="10" t="s">
        <v>69</v>
      </c>
      <c r="F15" s="4" t="s">
        <v>68</v>
      </c>
      <c r="G15" s="5"/>
      <c r="H15" s="6">
        <v>42877</v>
      </c>
      <c r="I15" s="4"/>
      <c r="J15" s="14">
        <v>7200</v>
      </c>
      <c r="K15" s="14">
        <f t="shared" si="0"/>
        <v>1584</v>
      </c>
      <c r="L15" s="14">
        <f t="shared" si="1"/>
        <v>8784</v>
      </c>
      <c r="M15" s="11" t="s">
        <v>74</v>
      </c>
    </row>
    <row r="16" spans="1:13" x14ac:dyDescent="0.25">
      <c r="A16" s="4" t="s">
        <v>64</v>
      </c>
      <c r="B16" s="4">
        <v>69841</v>
      </c>
      <c r="C16" s="5" t="s">
        <v>67</v>
      </c>
      <c r="D16" s="4" t="s">
        <v>65</v>
      </c>
      <c r="E16" s="10" t="s">
        <v>69</v>
      </c>
      <c r="F16" s="4" t="s">
        <v>68</v>
      </c>
      <c r="G16" s="5"/>
      <c r="H16" s="6">
        <v>42853</v>
      </c>
      <c r="I16" s="4"/>
      <c r="J16" s="14">
        <v>7200</v>
      </c>
      <c r="K16" s="14">
        <f t="shared" si="0"/>
        <v>1584</v>
      </c>
      <c r="L16" s="14">
        <f t="shared" si="1"/>
        <v>8784</v>
      </c>
      <c r="M16" s="11" t="s">
        <v>74</v>
      </c>
    </row>
    <row r="17" spans="1:6" x14ac:dyDescent="0.25">
      <c r="A17" s="16" t="s">
        <v>75</v>
      </c>
      <c r="B17" s="15"/>
      <c r="C17" s="15"/>
      <c r="D17" s="15"/>
      <c r="E17" s="15"/>
    </row>
    <row r="18" spans="1:6" x14ac:dyDescent="0.25">
      <c r="A18" s="10"/>
      <c r="B18" s="10"/>
      <c r="C18" s="10"/>
      <c r="D18" s="10"/>
      <c r="E18" s="10"/>
      <c r="F18" s="10"/>
    </row>
    <row r="19" spans="1:6" x14ac:dyDescent="0.25">
      <c r="A19" s="4"/>
      <c r="B19" s="4"/>
      <c r="C19" s="5"/>
      <c r="D19" s="4"/>
      <c r="E19" s="6"/>
      <c r="F19" s="4"/>
    </row>
    <row r="20" spans="1:6" x14ac:dyDescent="0.25">
      <c r="A20" s="4"/>
      <c r="B20" s="4"/>
      <c r="C20" s="5"/>
      <c r="D20" s="4"/>
      <c r="E20" s="6"/>
      <c r="F20" s="4"/>
    </row>
    <row r="21" spans="1:6" x14ac:dyDescent="0.25">
      <c r="A21" s="10"/>
      <c r="B21" s="10"/>
      <c r="C21" s="10"/>
      <c r="D21" s="10"/>
      <c r="E21" s="10"/>
      <c r="F21" s="10"/>
    </row>
  </sheetData>
  <hyperlinks>
    <hyperlink ref="I13" r:id="rId1" xr:uid="{A69AB646-C81F-4FE0-91E9-B889E45E5B4E}"/>
    <hyperlink ref="I10" r:id="rId2" xr:uid="{D33F1014-F40A-4CE6-8B29-DE85CD9BF5B9}"/>
    <hyperlink ref="I8" r:id="rId3" xr:uid="{86831C89-2CEC-48BF-8C55-335B03FA7633}"/>
    <hyperlink ref="I7" r:id="rId4" xr:uid="{4DE8493C-1F14-4F80-9238-CDD24D286469}"/>
    <hyperlink ref="I6" r:id="rId5" xr:uid="{27FB9E86-D1C8-4E4F-B5BF-DB6262D6F054}"/>
    <hyperlink ref="I5" r:id="rId6" xr:uid="{E601785B-BC43-42F2-A0D8-7FE43390FAF3}"/>
    <hyperlink ref="I4" r:id="rId7" xr:uid="{65FB668F-03CF-4E0F-AEFF-5DB5A9A0D3F8}"/>
    <hyperlink ref="I3" r:id="rId8" xr:uid="{DA37DB94-5D1D-4CE0-A553-0D69A5730F41}"/>
    <hyperlink ref="I2" r:id="rId9" xr:uid="{B4FCA06E-7852-40AF-A2BE-ADD03878CB3F}"/>
    <hyperlink ref="I9" r:id="rId10" xr:uid="{ACE35EC5-C99E-49BF-A6F7-BD6E059BB9E6}"/>
    <hyperlink ref="I12" r:id="rId11" xr:uid="{A0492D4C-807D-4F76-BDD1-4ACD6271E5D2}"/>
    <hyperlink ref="I14" r:id="rId12" xr:uid="{370EB0A1-8C40-42DF-9D74-A2294E510728}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2020-01-09T09:06:33Z</dcterms:modified>
</cp:coreProperties>
</file>